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0" i="1"/>
  <c r="O22" s="1"/>
  <c r="P20"/>
  <c r="P22" s="1"/>
  <c r="Q20"/>
  <c r="Q22" s="1"/>
  <c r="R20"/>
  <c r="R22" s="1"/>
  <c r="N20"/>
  <c r="N22" s="1"/>
  <c r="M20"/>
  <c r="M22" s="1"/>
  <c r="L20"/>
  <c r="J20"/>
</calcChain>
</file>

<file path=xl/sharedStrings.xml><?xml version="1.0" encoding="utf-8"?>
<sst xmlns="http://schemas.openxmlformats.org/spreadsheetml/2006/main" count="80" uniqueCount="73">
  <si>
    <t xml:space="preserve">КАЛЕНДАРНЫЙ ПЛАН </t>
  </si>
  <si>
    <t xml:space="preserve">Муниципальные – 20  </t>
  </si>
  <si>
    <t xml:space="preserve">Межмуниципальные – 8 </t>
  </si>
  <si>
    <t>Региональные - 42</t>
  </si>
  <si>
    <t xml:space="preserve">Всероссийские – 16 </t>
  </si>
  <si>
    <t>№ п/п</t>
  </si>
  <si>
    <t>Наименование мероприятия</t>
  </si>
  <si>
    <t>Вид спорта</t>
  </si>
  <si>
    <t>Начало мероприятия</t>
  </si>
  <si>
    <t xml:space="preserve">Волейбол </t>
  </si>
  <si>
    <t>Любительская волейбольная лига</t>
  </si>
  <si>
    <t>г.о. Пушкинский, г. Ивантеевка, ул. Первомайская 53,  ФОК "Олимп" (Универсальный зал),                              г.о. Пушкинский, г. Ивантеевка, ул.Хлебозаводская 29  спортивный зал "Фубры"</t>
  </si>
  <si>
    <t>Комплексное  мероприятие</t>
  </si>
  <si>
    <t>МБУ ДО "СШ "Ивантеевка" (отдел по АФК и работе с людьми пожилого возраста "Ахиллес")</t>
  </si>
  <si>
    <t>г.о. Пушкинский, г. Ивантеевка, ул. Первомайская 51, Стадион «Труд»</t>
  </si>
  <si>
    <t>Лыжные гонки</t>
  </si>
  <si>
    <t>МБУ ДО "СШ "Ивантеевка" (Отдел по спортивной подготовке)</t>
  </si>
  <si>
    <t>Детская спортивная гонка «Лыжня здоровья» на призы ЗМС, 6 – ти кратного чемпиона Паралимпийских игр С. Шилова</t>
  </si>
  <si>
    <t>Турнир по настольному теннису среди инвалидов и людей пожилого возраста г. Ивантеевки</t>
  </si>
  <si>
    <t>Настольный  теннис</t>
  </si>
  <si>
    <t>г.о. Пушкинский, г.Ивантеевка, ул.Первомайская 53, ФОК "Олимп" (административное фойе)</t>
  </si>
  <si>
    <t>Турнир по волейболу среди мужских команд, посвященный Дню защитника Отечества</t>
  </si>
  <si>
    <t>Турнир по шахматам в честь дня защитника Отечества</t>
  </si>
  <si>
    <t xml:space="preserve">Шахматы </t>
  </si>
  <si>
    <t>МБУ ДО "СШ "Ивантеевка" (отдел по физкультурно-оздоровительной работе и внедрению комплекса ГТО)</t>
  </si>
  <si>
    <t>г.о. Пушкинский, г.Ивантеевка, ул.Первомайская 53,  ФОК "Олимп" (административное фойе)</t>
  </si>
  <si>
    <t>Чемпионат и Первенство Московской области по тхэквондо</t>
  </si>
  <si>
    <t>Тхэквондо</t>
  </si>
  <si>
    <t>Федерация тхэквондо (ГТФ) Московской области</t>
  </si>
  <si>
    <t>г.о. Пушкинский, г.Ивантеевка, ул.Первомайская 53, ФОК "Олимп"  (Универсальный зал)</t>
  </si>
  <si>
    <t>Открытая зимняя Спартакиада инвалидов города Ивантеевки (взрослые)</t>
  </si>
  <si>
    <t>Бокс</t>
  </si>
  <si>
    <t xml:space="preserve">Открытое Первенство г. Ивантеевки по плаванию  </t>
  </si>
  <si>
    <t>Плавание</t>
  </si>
  <si>
    <t>г.о. Пушкинский, г. Ивантеевка, ул.Первомайская 53, ФОК "Олимп" (оздоровительный бассейн)</t>
  </si>
  <si>
    <t>30-40</t>
  </si>
  <si>
    <t xml:space="preserve">Проводящая организация  </t>
  </si>
  <si>
    <t>Обеспечение доступа к объекту спорта</t>
  </si>
  <si>
    <t>Обеспечение участия лиц, проходящих спортивную подготовку, в спортивных соревнованиях</t>
  </si>
  <si>
    <t>Проведение физкультурных мероприятий (муниципальные)</t>
  </si>
  <si>
    <t>Проведение спортивных мероприятий (муниципальные)</t>
  </si>
  <si>
    <t>Проведение мероприятий в рамках ГТО</t>
  </si>
  <si>
    <t>ИТОГО</t>
  </si>
  <si>
    <t>Количество мероприятий</t>
  </si>
  <si>
    <t xml:space="preserve">Открытый зимний турнир "Снежинка" юноши 2010-2011г.р.(Зональное Первенство МО (север)  </t>
  </si>
  <si>
    <t>80-100</t>
  </si>
  <si>
    <t>Коэффициент вероятности отбора (участия)</t>
  </si>
  <si>
    <t>Ахиллес и Отдел ФК</t>
  </si>
  <si>
    <t>физкультурных и спортивных мероприятий в ФЕВРАЛЕ</t>
  </si>
  <si>
    <t>МБУ ДО "СШ "Ивантеевка"</t>
  </si>
  <si>
    <t>08.45-10.30</t>
  </si>
  <si>
    <t>Время проведения</t>
  </si>
  <si>
    <t>10.00-18.00</t>
  </si>
  <si>
    <t>11.00-15.00</t>
  </si>
  <si>
    <t>10.00-14.00</t>
  </si>
  <si>
    <t>10.00-15.00</t>
  </si>
  <si>
    <t>09.00-19.00</t>
  </si>
  <si>
    <t xml:space="preserve">УТВЕРЖДАЮ                                                                                              Директор  МБУ ДО «СШ «Ивантеевка»                                                </t>
  </si>
  <si>
    <t>_____________________А.В. Саньков</t>
  </si>
  <si>
    <t>17.02.2024-18.02.2024</t>
  </si>
  <si>
    <t>Жеребьевка 10.00-12.00 (1702.2024)     Бои 13.00-18.00</t>
  </si>
  <si>
    <t>Традиционный ежегодный Фестиваль боевых искусств «12-й Открытый Кубок СПЕКТРА»</t>
  </si>
  <si>
    <t xml:space="preserve">Тхэквондо </t>
  </si>
  <si>
    <t>АНО «Спектр»</t>
  </si>
  <si>
    <t>11.00-16.00</t>
  </si>
  <si>
    <t>г.о. Пушкинский, г. Ивантеевка, ул.Первомайская 53, ФОК "Олимп" (зал единоборств)</t>
  </si>
  <si>
    <t xml:space="preserve">Самбо </t>
  </si>
  <si>
    <t>09.00-20.00</t>
  </si>
  <si>
    <t>Турнир по самбо, посвященный Дню Защитника Отечества</t>
  </si>
  <si>
    <t>Федерация дзюдо Пушкинского муниципального района</t>
  </si>
  <si>
    <r>
      <t xml:space="preserve">Место проведения </t>
    </r>
    <r>
      <rPr>
        <sz val="12"/>
        <color theme="1"/>
        <rFont val="Times New Roman"/>
        <family val="1"/>
        <charset val="204"/>
      </rPr>
      <t>мероприятия (точный адрес и наименование спортивного объекта)</t>
    </r>
  </si>
  <si>
    <t>Кол-во участников</t>
  </si>
  <si>
    <t>"_____"___________________2024г.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</si>
</sst>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33CC"/>
      <color rgb="FF29D0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="80" zoomScaleNormal="80" workbookViewId="0">
      <selection activeCell="D17" sqref="D17"/>
    </sheetView>
  </sheetViews>
  <sheetFormatPr defaultRowHeight="15"/>
  <cols>
    <col min="1" max="1" width="6.42578125" style="2" customWidth="1"/>
    <col min="2" max="2" width="30.85546875" style="2" customWidth="1"/>
    <col min="3" max="3" width="16.140625" style="3" customWidth="1"/>
    <col min="4" max="4" width="28.42578125" style="2" customWidth="1"/>
    <col min="5" max="5" width="14.5703125" style="2" customWidth="1"/>
    <col min="6" max="6" width="16.7109375" style="2" customWidth="1"/>
    <col min="7" max="7" width="32.28515625" style="3" customWidth="1"/>
    <col min="8" max="8" width="12.85546875" style="2" customWidth="1"/>
    <col min="9" max="10" width="9.42578125" style="2" hidden="1" customWidth="1"/>
    <col min="11" max="11" width="1.5703125" style="2" hidden="1" customWidth="1"/>
    <col min="12" max="12" width="12.42578125" style="2" hidden="1" customWidth="1"/>
    <col min="13" max="13" width="15.5703125" style="2" hidden="1" customWidth="1"/>
    <col min="14" max="14" width="15.7109375" style="2" hidden="1" customWidth="1"/>
    <col min="15" max="15" width="15.5703125" style="2" hidden="1" customWidth="1"/>
    <col min="16" max="16" width="17.7109375" style="2" hidden="1" customWidth="1"/>
    <col min="17" max="17" width="18" style="2" hidden="1" customWidth="1"/>
    <col min="18" max="18" width="17.7109375" style="2" hidden="1" customWidth="1"/>
    <col min="19" max="19" width="12.7109375" style="2" customWidth="1"/>
    <col min="20" max="20" width="12.42578125" style="2" customWidth="1"/>
    <col min="21" max="21" width="12.5703125" style="2" customWidth="1"/>
    <col min="22" max="16384" width="9.140625" style="2"/>
  </cols>
  <sheetData>
    <row r="1" spans="1:27" ht="48" customHeight="1">
      <c r="A1" s="1"/>
      <c r="F1" s="43" t="s">
        <v>57</v>
      </c>
      <c r="G1" s="43"/>
      <c r="H1" s="43"/>
    </row>
    <row r="2" spans="1:27" ht="25.5" customHeight="1">
      <c r="A2" s="1"/>
      <c r="F2" s="43" t="s">
        <v>58</v>
      </c>
      <c r="G2" s="43"/>
      <c r="H2" s="43"/>
    </row>
    <row r="3" spans="1:27" ht="25.5" customHeight="1">
      <c r="A3" s="1"/>
      <c r="G3" s="42" t="s">
        <v>72</v>
      </c>
      <c r="H3" s="42"/>
    </row>
    <row r="4" spans="1:27" ht="25.5" customHeight="1">
      <c r="A4" s="1"/>
      <c r="G4" s="29"/>
      <c r="H4" s="4"/>
    </row>
    <row r="5" spans="1:27" ht="23.25" customHeight="1">
      <c r="A5" s="26" t="s">
        <v>0</v>
      </c>
      <c r="B5" s="26"/>
      <c r="C5" s="26"/>
      <c r="D5" s="26"/>
      <c r="E5" s="26"/>
      <c r="F5" s="26"/>
      <c r="G5" s="26"/>
      <c r="H5" s="26"/>
    </row>
    <row r="6" spans="1:27" ht="18.75">
      <c r="A6" s="26" t="s">
        <v>48</v>
      </c>
      <c r="B6" s="26"/>
      <c r="C6" s="26"/>
      <c r="D6" s="26"/>
      <c r="E6" s="26"/>
      <c r="F6" s="26"/>
      <c r="G6" s="26"/>
      <c r="H6" s="26"/>
    </row>
    <row r="7" spans="1:27" s="5" customFormat="1" ht="18.75">
      <c r="A7" s="25" t="s">
        <v>49</v>
      </c>
      <c r="B7" s="25"/>
      <c r="C7" s="25"/>
      <c r="D7" s="25"/>
      <c r="E7" s="25"/>
      <c r="F7" s="25"/>
      <c r="G7" s="25"/>
      <c r="H7" s="25"/>
    </row>
    <row r="8" spans="1:27">
      <c r="A8" s="6"/>
      <c r="B8" s="6"/>
      <c r="C8" s="6"/>
      <c r="D8" s="6"/>
      <c r="E8" s="6"/>
      <c r="F8" s="6"/>
      <c r="G8" s="6"/>
      <c r="H8" s="6"/>
    </row>
    <row r="9" spans="1:27" ht="68.25" customHeight="1">
      <c r="A9" s="13" t="s">
        <v>5</v>
      </c>
      <c r="B9" s="13" t="s">
        <v>6</v>
      </c>
      <c r="C9" s="13" t="s">
        <v>7</v>
      </c>
      <c r="D9" s="13" t="s">
        <v>36</v>
      </c>
      <c r="E9" s="13" t="s">
        <v>8</v>
      </c>
      <c r="F9" s="13" t="s">
        <v>51</v>
      </c>
      <c r="G9" s="13" t="s">
        <v>70</v>
      </c>
      <c r="H9" s="13" t="s">
        <v>71</v>
      </c>
      <c r="J9" s="7" t="s">
        <v>43</v>
      </c>
      <c r="K9" s="8"/>
      <c r="L9" s="9" t="s">
        <v>37</v>
      </c>
      <c r="M9" s="28" t="s">
        <v>38</v>
      </c>
      <c r="N9" s="28"/>
      <c r="O9" s="28"/>
      <c r="P9" s="7" t="s">
        <v>39</v>
      </c>
      <c r="Q9" s="7" t="s">
        <v>40</v>
      </c>
      <c r="R9" s="7" t="s">
        <v>41</v>
      </c>
      <c r="S9" s="10"/>
      <c r="T9" s="10"/>
      <c r="U9" s="10"/>
      <c r="V9" s="10"/>
      <c r="W9" s="10"/>
      <c r="X9" s="10"/>
      <c r="Y9" s="10"/>
      <c r="Z9" s="10"/>
      <c r="AA9" s="10"/>
    </row>
    <row r="10" spans="1:27" ht="92.25" customHeight="1">
      <c r="A10" s="30">
        <v>1</v>
      </c>
      <c r="B10" s="31" t="s">
        <v>32</v>
      </c>
      <c r="C10" s="30" t="s">
        <v>33</v>
      </c>
      <c r="D10" s="31" t="s">
        <v>16</v>
      </c>
      <c r="E10" s="32">
        <v>45332</v>
      </c>
      <c r="F10" s="30" t="s">
        <v>50</v>
      </c>
      <c r="G10" s="33" t="s">
        <v>34</v>
      </c>
      <c r="H10" s="33" t="s">
        <v>35</v>
      </c>
      <c r="J10" s="11"/>
      <c r="K10" s="12"/>
      <c r="L10" s="11"/>
      <c r="M10" s="11"/>
      <c r="N10" s="11"/>
      <c r="O10" s="11"/>
      <c r="P10" s="11"/>
      <c r="Q10" s="11">
        <v>1</v>
      </c>
      <c r="R10" s="11"/>
    </row>
    <row r="11" spans="1:27" ht="92.25" customHeight="1">
      <c r="A11" s="30">
        <v>2</v>
      </c>
      <c r="B11" s="34" t="s">
        <v>68</v>
      </c>
      <c r="C11" s="35" t="s">
        <v>66</v>
      </c>
      <c r="D11" s="34" t="s">
        <v>69</v>
      </c>
      <c r="E11" s="36">
        <v>45332</v>
      </c>
      <c r="F11" s="35" t="s">
        <v>64</v>
      </c>
      <c r="G11" s="33" t="s">
        <v>65</v>
      </c>
      <c r="H11" s="37">
        <v>70</v>
      </c>
      <c r="J11" s="11"/>
      <c r="K11" s="12"/>
      <c r="L11" s="11"/>
      <c r="M11" s="11"/>
      <c r="N11" s="11"/>
      <c r="O11" s="11"/>
      <c r="P11" s="11"/>
      <c r="Q11" s="11"/>
      <c r="R11" s="11"/>
    </row>
    <row r="12" spans="1:27" ht="111" customHeight="1">
      <c r="A12" s="30">
        <v>3</v>
      </c>
      <c r="B12" s="34" t="s">
        <v>17</v>
      </c>
      <c r="C12" s="35" t="s">
        <v>15</v>
      </c>
      <c r="D12" s="38" t="s">
        <v>16</v>
      </c>
      <c r="E12" s="36">
        <v>45333</v>
      </c>
      <c r="F12" s="36" t="s">
        <v>55</v>
      </c>
      <c r="G12" s="37" t="s">
        <v>14</v>
      </c>
      <c r="H12" s="35">
        <v>90</v>
      </c>
      <c r="J12" s="11"/>
      <c r="K12" s="12"/>
      <c r="L12" s="11"/>
      <c r="M12" s="11"/>
      <c r="N12" s="11"/>
      <c r="O12" s="11"/>
      <c r="P12" s="11">
        <v>1</v>
      </c>
      <c r="Q12" s="11"/>
      <c r="R12" s="11"/>
    </row>
    <row r="13" spans="1:27" ht="92.25" customHeight="1">
      <c r="A13" s="30">
        <v>4</v>
      </c>
      <c r="B13" s="39" t="s">
        <v>18</v>
      </c>
      <c r="C13" s="33" t="s">
        <v>19</v>
      </c>
      <c r="D13" s="39" t="s">
        <v>13</v>
      </c>
      <c r="E13" s="40">
        <v>45336</v>
      </c>
      <c r="F13" s="40" t="s">
        <v>54</v>
      </c>
      <c r="G13" s="33" t="s">
        <v>20</v>
      </c>
      <c r="H13" s="33">
        <v>30</v>
      </c>
      <c r="J13" s="11"/>
      <c r="K13" s="12"/>
      <c r="L13" s="11"/>
      <c r="M13" s="11"/>
      <c r="N13" s="11"/>
      <c r="O13" s="11"/>
      <c r="P13" s="11">
        <v>1</v>
      </c>
      <c r="Q13" s="11"/>
      <c r="R13" s="11"/>
    </row>
    <row r="14" spans="1:27" ht="92.25" customHeight="1">
      <c r="A14" s="30">
        <v>5</v>
      </c>
      <c r="B14" s="39" t="s">
        <v>44</v>
      </c>
      <c r="C14" s="33" t="s">
        <v>31</v>
      </c>
      <c r="D14" s="39" t="s">
        <v>16</v>
      </c>
      <c r="E14" s="33" t="s">
        <v>59</v>
      </c>
      <c r="F14" s="33" t="s">
        <v>60</v>
      </c>
      <c r="G14" s="33" t="s">
        <v>14</v>
      </c>
      <c r="H14" s="33" t="s">
        <v>45</v>
      </c>
      <c r="J14" s="11"/>
      <c r="K14" s="12"/>
      <c r="L14" s="11"/>
      <c r="M14" s="11"/>
      <c r="N14" s="11"/>
      <c r="O14" s="11"/>
      <c r="P14" s="11"/>
      <c r="Q14" s="11">
        <v>1</v>
      </c>
      <c r="R14" s="11"/>
    </row>
    <row r="15" spans="1:27" ht="92.25" customHeight="1">
      <c r="A15" s="30">
        <v>6</v>
      </c>
      <c r="B15" s="39" t="s">
        <v>21</v>
      </c>
      <c r="C15" s="33" t="s">
        <v>9</v>
      </c>
      <c r="D15" s="39" t="s">
        <v>10</v>
      </c>
      <c r="E15" s="40">
        <v>45345</v>
      </c>
      <c r="F15" s="40" t="s">
        <v>52</v>
      </c>
      <c r="G15" s="33" t="s">
        <v>11</v>
      </c>
      <c r="H15" s="33">
        <v>50</v>
      </c>
      <c r="J15" s="11"/>
      <c r="K15" s="12"/>
      <c r="L15" s="11">
        <v>1</v>
      </c>
      <c r="M15" s="11"/>
      <c r="N15" s="11"/>
      <c r="O15" s="11"/>
      <c r="P15" s="11"/>
      <c r="Q15" s="11"/>
      <c r="R15" s="11"/>
    </row>
    <row r="16" spans="1:27" ht="117" customHeight="1">
      <c r="A16" s="30">
        <v>7</v>
      </c>
      <c r="B16" s="39" t="s">
        <v>22</v>
      </c>
      <c r="C16" s="33" t="s">
        <v>23</v>
      </c>
      <c r="D16" s="39" t="s">
        <v>24</v>
      </c>
      <c r="E16" s="40">
        <v>45346</v>
      </c>
      <c r="F16" s="40" t="s">
        <v>53</v>
      </c>
      <c r="G16" s="33" t="s">
        <v>25</v>
      </c>
      <c r="H16" s="33">
        <v>30</v>
      </c>
      <c r="J16" s="11"/>
      <c r="K16" s="12"/>
      <c r="L16" s="11"/>
      <c r="M16" s="11"/>
      <c r="N16" s="11"/>
      <c r="O16" s="11"/>
      <c r="P16" s="11">
        <v>1</v>
      </c>
      <c r="Q16" s="11"/>
      <c r="R16" s="11"/>
    </row>
    <row r="17" spans="1:18" ht="92.25" customHeight="1">
      <c r="A17" s="30">
        <v>8</v>
      </c>
      <c r="B17" s="41" t="s">
        <v>61</v>
      </c>
      <c r="C17" s="33" t="s">
        <v>62</v>
      </c>
      <c r="D17" s="33" t="s">
        <v>63</v>
      </c>
      <c r="E17" s="40">
        <v>45346</v>
      </c>
      <c r="F17" s="40" t="s">
        <v>67</v>
      </c>
      <c r="G17" s="33" t="s">
        <v>29</v>
      </c>
      <c r="H17" s="33">
        <v>150</v>
      </c>
      <c r="J17" s="11"/>
      <c r="K17" s="12"/>
      <c r="L17" s="11"/>
      <c r="M17" s="11"/>
      <c r="N17" s="11"/>
      <c r="O17" s="11"/>
      <c r="P17" s="11"/>
      <c r="Q17" s="11"/>
      <c r="R17" s="11"/>
    </row>
    <row r="18" spans="1:18" ht="92.25" customHeight="1">
      <c r="A18" s="30">
        <v>9</v>
      </c>
      <c r="B18" s="39" t="s">
        <v>26</v>
      </c>
      <c r="C18" s="33" t="s">
        <v>27</v>
      </c>
      <c r="D18" s="39" t="s">
        <v>28</v>
      </c>
      <c r="E18" s="40">
        <v>45347</v>
      </c>
      <c r="F18" s="40" t="s">
        <v>56</v>
      </c>
      <c r="G18" s="33" t="s">
        <v>29</v>
      </c>
      <c r="H18" s="33">
        <v>180</v>
      </c>
      <c r="J18" s="11">
        <v>1</v>
      </c>
      <c r="K18" s="12"/>
      <c r="L18" s="11"/>
      <c r="M18" s="11"/>
      <c r="N18" s="11"/>
      <c r="O18" s="11"/>
      <c r="P18" s="11"/>
      <c r="Q18" s="11"/>
      <c r="R18" s="11"/>
    </row>
    <row r="19" spans="1:18" ht="92.25" customHeight="1">
      <c r="A19" s="30">
        <v>10</v>
      </c>
      <c r="B19" s="39" t="s">
        <v>30</v>
      </c>
      <c r="C19" s="33" t="s">
        <v>12</v>
      </c>
      <c r="D19" s="39" t="s">
        <v>13</v>
      </c>
      <c r="E19" s="40">
        <v>45349</v>
      </c>
      <c r="F19" s="40" t="s">
        <v>54</v>
      </c>
      <c r="G19" s="33" t="s">
        <v>14</v>
      </c>
      <c r="H19" s="33">
        <v>50</v>
      </c>
      <c r="J19" s="11"/>
      <c r="K19" s="12"/>
      <c r="L19" s="11"/>
      <c r="M19" s="11"/>
      <c r="N19" s="11"/>
      <c r="O19" s="11"/>
      <c r="P19" s="11">
        <v>1</v>
      </c>
      <c r="Q19" s="11"/>
      <c r="R19" s="11"/>
    </row>
    <row r="20" spans="1:18" ht="21.75" customHeight="1">
      <c r="A20" s="14"/>
      <c r="B20" s="15"/>
      <c r="C20" s="14"/>
      <c r="D20" s="15"/>
      <c r="E20" s="15"/>
      <c r="F20" s="15"/>
      <c r="G20" s="14"/>
      <c r="H20" s="15"/>
      <c r="I20" s="16" t="s">
        <v>42</v>
      </c>
      <c r="J20" s="17">
        <f>SUM(J10:J19)</f>
        <v>1</v>
      </c>
      <c r="K20" s="18"/>
      <c r="L20" s="17">
        <f>SUM(L10:L19)</f>
        <v>1</v>
      </c>
      <c r="M20" s="17">
        <f>SUM(M10:M19)</f>
        <v>0</v>
      </c>
      <c r="N20" s="17">
        <f>SUM(N10:N19)</f>
        <v>0</v>
      </c>
      <c r="O20" s="17">
        <f>SUM(O10:O19)</f>
        <v>0</v>
      </c>
      <c r="P20" s="17">
        <f>SUM(P10:P19)</f>
        <v>4</v>
      </c>
      <c r="Q20" s="17">
        <f>SUM(Q10:Q19)</f>
        <v>2</v>
      </c>
      <c r="R20" s="17">
        <f>SUM(R10:R19)</f>
        <v>0</v>
      </c>
    </row>
    <row r="21" spans="1:18" ht="31.5" customHeight="1">
      <c r="A21" s="19"/>
      <c r="B21" s="20"/>
      <c r="C21" s="19"/>
      <c r="D21" s="20"/>
      <c r="E21" s="20"/>
      <c r="F21" s="20"/>
      <c r="G21" s="19"/>
      <c r="H21" s="20"/>
      <c r="J21" s="27" t="s">
        <v>46</v>
      </c>
      <c r="K21" s="27"/>
      <c r="L21" s="27"/>
      <c r="M21" s="3">
        <v>0.9</v>
      </c>
      <c r="N21" s="3">
        <v>0.85</v>
      </c>
      <c r="O21" s="3">
        <v>1</v>
      </c>
      <c r="P21" s="3">
        <v>1</v>
      </c>
      <c r="Q21" s="3">
        <v>1</v>
      </c>
      <c r="R21" s="12">
        <v>1</v>
      </c>
    </row>
    <row r="22" spans="1:18" ht="24.75" customHeight="1">
      <c r="A22" s="19"/>
      <c r="B22" s="20"/>
      <c r="C22" s="19"/>
      <c r="D22" s="20"/>
      <c r="E22" s="20"/>
      <c r="F22" s="20"/>
      <c r="G22" s="19"/>
      <c r="H22" s="20"/>
      <c r="J22" s="17"/>
      <c r="K22" s="17"/>
      <c r="L22" s="17"/>
      <c r="M22" s="21">
        <f t="shared" ref="M22:R22" si="0">M20*M21</f>
        <v>0</v>
      </c>
      <c r="N22" s="22">
        <f>N20*N21</f>
        <v>0</v>
      </c>
      <c r="O22" s="17">
        <f t="shared" si="0"/>
        <v>0</v>
      </c>
      <c r="P22" s="17">
        <f t="shared" si="0"/>
        <v>4</v>
      </c>
      <c r="Q22" s="17">
        <f t="shared" si="0"/>
        <v>2</v>
      </c>
      <c r="R22" s="17">
        <f t="shared" si="0"/>
        <v>0</v>
      </c>
    </row>
    <row r="23" spans="1:18" ht="15.75">
      <c r="A23" s="19"/>
      <c r="B23" s="20"/>
      <c r="C23" s="19"/>
      <c r="D23" s="20"/>
      <c r="E23" s="20"/>
      <c r="F23" s="20"/>
      <c r="G23" s="19"/>
      <c r="H23" s="20"/>
      <c r="R23" s="12"/>
    </row>
    <row r="24" spans="1:18" ht="15.75">
      <c r="A24" s="19"/>
      <c r="B24" s="20"/>
      <c r="C24" s="19"/>
      <c r="D24" s="20"/>
      <c r="E24" s="20"/>
      <c r="F24" s="20"/>
      <c r="G24" s="19"/>
      <c r="H24" s="20"/>
      <c r="R24" s="12"/>
    </row>
    <row r="25" spans="1:18" ht="16.5" thickBot="1">
      <c r="A25" s="20"/>
      <c r="B25" s="20"/>
      <c r="C25" s="19"/>
      <c r="D25" s="20"/>
      <c r="E25" s="20"/>
      <c r="F25" s="20"/>
      <c r="G25" s="19"/>
      <c r="H25" s="20"/>
      <c r="R25" s="12"/>
    </row>
    <row r="26" spans="1:18" ht="29.25" thickBot="1">
      <c r="A26" s="20"/>
      <c r="B26" s="20"/>
      <c r="C26" s="19"/>
      <c r="D26" s="20"/>
      <c r="E26" s="20"/>
      <c r="F26" s="20"/>
      <c r="G26" s="19"/>
      <c r="H26" s="20"/>
      <c r="M26" s="23" t="s">
        <v>4</v>
      </c>
      <c r="N26" s="23" t="s">
        <v>3</v>
      </c>
      <c r="O26" s="23" t="s">
        <v>2</v>
      </c>
      <c r="P26" s="2" t="s">
        <v>47</v>
      </c>
      <c r="Q26" s="24" t="s">
        <v>1</v>
      </c>
      <c r="R26" s="12"/>
    </row>
    <row r="27" spans="1:18">
      <c r="A27" s="20"/>
      <c r="B27" s="20"/>
      <c r="C27" s="19"/>
      <c r="D27" s="20"/>
      <c r="E27" s="20"/>
      <c r="F27" s="20"/>
      <c r="G27" s="19"/>
      <c r="H27" s="20"/>
      <c r="P27" s="2">
        <v>16</v>
      </c>
    </row>
    <row r="28" spans="1:18">
      <c r="A28" s="20"/>
      <c r="B28" s="20"/>
      <c r="C28" s="19"/>
      <c r="D28" s="20"/>
      <c r="E28" s="20"/>
      <c r="F28" s="20"/>
      <c r="G28" s="19"/>
      <c r="H28" s="20"/>
    </row>
    <row r="29" spans="1:18">
      <c r="A29" s="20"/>
      <c r="B29" s="20"/>
      <c r="C29" s="19"/>
      <c r="D29" s="20"/>
      <c r="E29" s="20"/>
      <c r="F29" s="20"/>
      <c r="G29" s="19"/>
      <c r="H29" s="20"/>
    </row>
    <row r="30" spans="1:18">
      <c r="A30" s="20"/>
      <c r="B30" s="20"/>
      <c r="C30" s="19"/>
      <c r="D30" s="20"/>
      <c r="E30" s="20"/>
      <c r="F30" s="20"/>
      <c r="G30" s="19"/>
      <c r="H30" s="20"/>
    </row>
    <row r="31" spans="1:18">
      <c r="A31" s="20"/>
      <c r="B31" s="20"/>
      <c r="C31" s="19"/>
      <c r="D31" s="20"/>
      <c r="E31" s="20"/>
      <c r="F31" s="20"/>
      <c r="G31" s="19"/>
      <c r="H31" s="20"/>
    </row>
    <row r="32" spans="1:18">
      <c r="A32" s="20"/>
      <c r="B32" s="20"/>
      <c r="C32" s="19"/>
      <c r="D32" s="20"/>
      <c r="E32" s="20"/>
      <c r="F32" s="20"/>
      <c r="G32" s="19"/>
      <c r="H32" s="20"/>
    </row>
    <row r="33" spans="1:8">
      <c r="A33" s="20"/>
      <c r="B33" s="20"/>
      <c r="C33" s="19"/>
      <c r="D33" s="20"/>
      <c r="E33" s="20"/>
      <c r="F33" s="20"/>
      <c r="G33" s="19"/>
      <c r="H33" s="20"/>
    </row>
    <row r="34" spans="1:8">
      <c r="A34" s="20"/>
      <c r="B34" s="20"/>
      <c r="C34" s="19"/>
      <c r="D34" s="20"/>
      <c r="E34" s="20"/>
      <c r="F34" s="20"/>
      <c r="G34" s="19"/>
      <c r="H34" s="20"/>
    </row>
    <row r="35" spans="1:8">
      <c r="A35" s="20"/>
      <c r="B35" s="20"/>
      <c r="C35" s="19"/>
      <c r="D35" s="20"/>
      <c r="E35" s="20"/>
      <c r="F35" s="20"/>
      <c r="G35" s="19"/>
      <c r="H35" s="20"/>
    </row>
    <row r="36" spans="1:8">
      <c r="A36" s="20"/>
      <c r="B36" s="20"/>
      <c r="C36" s="19"/>
      <c r="D36" s="20"/>
      <c r="E36" s="20"/>
      <c r="F36" s="20"/>
      <c r="G36" s="19"/>
      <c r="H36" s="20"/>
    </row>
    <row r="37" spans="1:8">
      <c r="A37" s="20"/>
      <c r="B37" s="20"/>
      <c r="C37" s="19"/>
      <c r="D37" s="20"/>
      <c r="E37" s="20"/>
      <c r="F37" s="20"/>
      <c r="G37" s="19"/>
      <c r="H37" s="20"/>
    </row>
    <row r="38" spans="1:8">
      <c r="A38" s="20"/>
      <c r="B38" s="20"/>
      <c r="C38" s="19"/>
      <c r="D38" s="20"/>
      <c r="E38" s="20"/>
      <c r="F38" s="20"/>
      <c r="G38" s="19"/>
      <c r="H38" s="20"/>
    </row>
    <row r="39" spans="1:8">
      <c r="A39" s="20"/>
      <c r="B39" s="20"/>
      <c r="C39" s="19"/>
      <c r="D39" s="20"/>
      <c r="E39" s="20"/>
      <c r="F39" s="20"/>
      <c r="G39" s="19"/>
      <c r="H39" s="20"/>
    </row>
    <row r="40" spans="1:8">
      <c r="A40" s="20"/>
      <c r="B40" s="20"/>
      <c r="C40" s="19"/>
      <c r="D40" s="20"/>
      <c r="E40" s="20"/>
      <c r="F40" s="20"/>
      <c r="G40" s="19"/>
      <c r="H40" s="20"/>
    </row>
    <row r="41" spans="1:8">
      <c r="A41" s="20"/>
      <c r="B41" s="20"/>
      <c r="C41" s="19"/>
      <c r="D41" s="20"/>
      <c r="E41" s="20"/>
      <c r="F41" s="20"/>
      <c r="G41" s="19"/>
      <c r="H41" s="20"/>
    </row>
    <row r="42" spans="1:8">
      <c r="A42" s="20"/>
      <c r="B42" s="20"/>
      <c r="C42" s="19"/>
      <c r="D42" s="20"/>
      <c r="E42" s="20"/>
      <c r="F42" s="20"/>
      <c r="G42" s="19"/>
      <c r="H42" s="20"/>
    </row>
    <row r="43" spans="1:8">
      <c r="A43" s="20"/>
      <c r="B43" s="20"/>
      <c r="C43" s="19"/>
      <c r="D43" s="20"/>
      <c r="E43" s="20"/>
      <c r="F43" s="20"/>
      <c r="G43" s="19"/>
      <c r="H43" s="20"/>
    </row>
    <row r="44" spans="1:8">
      <c r="A44" s="20"/>
      <c r="B44" s="20"/>
      <c r="C44" s="19"/>
      <c r="D44" s="20"/>
      <c r="E44" s="20"/>
      <c r="F44" s="20"/>
      <c r="G44" s="19"/>
      <c r="H44" s="20"/>
    </row>
    <row r="45" spans="1:8">
      <c r="A45" s="20"/>
      <c r="B45" s="20"/>
      <c r="C45" s="19"/>
      <c r="D45" s="20"/>
      <c r="E45" s="20"/>
      <c r="F45" s="20"/>
      <c r="G45" s="19"/>
      <c r="H45" s="20"/>
    </row>
    <row r="46" spans="1:8">
      <c r="A46" s="20"/>
      <c r="B46" s="20"/>
      <c r="C46" s="19"/>
      <c r="D46" s="20"/>
      <c r="E46" s="20"/>
      <c r="F46" s="20"/>
      <c r="G46" s="19"/>
      <c r="H46" s="20"/>
    </row>
    <row r="47" spans="1:8">
      <c r="A47" s="20"/>
      <c r="B47" s="20"/>
      <c r="C47" s="19"/>
      <c r="D47" s="20"/>
      <c r="E47" s="20"/>
      <c r="F47" s="20"/>
      <c r="G47" s="19"/>
      <c r="H47" s="20"/>
    </row>
    <row r="48" spans="1:8">
      <c r="A48" s="20"/>
      <c r="B48" s="20"/>
      <c r="C48" s="19"/>
      <c r="D48" s="20"/>
      <c r="E48" s="20"/>
      <c r="F48" s="20"/>
      <c r="G48" s="19"/>
      <c r="H48" s="20"/>
    </row>
    <row r="49" spans="1:8">
      <c r="A49" s="20"/>
      <c r="B49" s="20"/>
      <c r="C49" s="19"/>
      <c r="D49" s="20"/>
      <c r="E49" s="20"/>
      <c r="F49" s="20"/>
      <c r="G49" s="19"/>
      <c r="H49" s="20"/>
    </row>
    <row r="50" spans="1:8">
      <c r="A50" s="20"/>
      <c r="B50" s="20"/>
      <c r="C50" s="19"/>
      <c r="D50" s="20"/>
      <c r="E50" s="20"/>
      <c r="F50" s="20"/>
      <c r="G50" s="19"/>
      <c r="H50" s="20"/>
    </row>
    <row r="51" spans="1:8">
      <c r="A51" s="20"/>
      <c r="B51" s="20"/>
      <c r="C51" s="19"/>
      <c r="D51" s="20"/>
      <c r="E51" s="20"/>
      <c r="F51" s="20"/>
      <c r="G51" s="19"/>
      <c r="H51" s="20"/>
    </row>
    <row r="52" spans="1:8">
      <c r="A52" s="20"/>
      <c r="B52" s="20"/>
      <c r="C52" s="19"/>
      <c r="D52" s="20"/>
      <c r="E52" s="20"/>
      <c r="F52" s="20"/>
      <c r="G52" s="19"/>
      <c r="H52" s="20"/>
    </row>
    <row r="53" spans="1:8">
      <c r="A53" s="20"/>
      <c r="B53" s="20"/>
      <c r="C53" s="19"/>
      <c r="D53" s="20"/>
      <c r="E53" s="20"/>
      <c r="F53" s="20"/>
      <c r="G53" s="19"/>
      <c r="H53" s="20"/>
    </row>
    <row r="54" spans="1:8">
      <c r="A54" s="20"/>
      <c r="B54" s="20"/>
      <c r="C54" s="19"/>
      <c r="D54" s="20"/>
      <c r="E54" s="20"/>
      <c r="F54" s="20"/>
      <c r="G54" s="19"/>
      <c r="H54" s="20"/>
    </row>
    <row r="55" spans="1:8">
      <c r="A55" s="20"/>
      <c r="B55" s="20"/>
      <c r="C55" s="19"/>
      <c r="D55" s="20"/>
      <c r="E55" s="20"/>
      <c r="F55" s="20"/>
      <c r="G55" s="19"/>
      <c r="H55" s="20"/>
    </row>
    <row r="56" spans="1:8">
      <c r="A56" s="20"/>
      <c r="B56" s="20"/>
      <c r="C56" s="19"/>
      <c r="D56" s="20"/>
      <c r="E56" s="20"/>
      <c r="F56" s="20"/>
      <c r="G56" s="19"/>
      <c r="H56" s="20"/>
    </row>
    <row r="57" spans="1:8">
      <c r="A57" s="20"/>
      <c r="B57" s="20"/>
      <c r="C57" s="19"/>
      <c r="D57" s="20"/>
      <c r="E57" s="20"/>
      <c r="F57" s="20"/>
      <c r="G57" s="19"/>
      <c r="H57" s="20"/>
    </row>
    <row r="58" spans="1:8">
      <c r="A58" s="20"/>
      <c r="B58" s="20"/>
      <c r="C58" s="19"/>
      <c r="D58" s="20"/>
      <c r="E58" s="20"/>
      <c r="F58" s="20"/>
      <c r="G58" s="19"/>
      <c r="H58" s="20"/>
    </row>
    <row r="59" spans="1:8">
      <c r="A59" s="20"/>
      <c r="B59" s="20"/>
      <c r="C59" s="19"/>
      <c r="D59" s="20"/>
      <c r="E59" s="20"/>
      <c r="F59" s="20"/>
      <c r="G59" s="19"/>
      <c r="H59" s="20"/>
    </row>
    <row r="60" spans="1:8">
      <c r="A60" s="20"/>
      <c r="B60" s="20"/>
      <c r="C60" s="19"/>
      <c r="D60" s="20"/>
      <c r="E60" s="20"/>
      <c r="F60" s="20"/>
      <c r="G60" s="19"/>
      <c r="H60" s="20"/>
    </row>
    <row r="61" spans="1:8">
      <c r="A61" s="20"/>
      <c r="B61" s="20"/>
      <c r="C61" s="19"/>
      <c r="D61" s="20"/>
      <c r="E61" s="20"/>
      <c r="F61" s="20"/>
      <c r="G61" s="19"/>
      <c r="H61" s="20"/>
    </row>
    <row r="62" spans="1:8">
      <c r="A62" s="20"/>
      <c r="B62" s="20"/>
      <c r="C62" s="19"/>
      <c r="D62" s="20"/>
      <c r="E62" s="20"/>
      <c r="F62" s="20"/>
      <c r="G62" s="19"/>
      <c r="H62" s="20"/>
    </row>
    <row r="63" spans="1:8">
      <c r="A63" s="20"/>
      <c r="B63" s="20"/>
      <c r="C63" s="19"/>
      <c r="D63" s="20"/>
      <c r="E63" s="20"/>
      <c r="F63" s="20"/>
      <c r="G63" s="19"/>
      <c r="H63" s="20"/>
    </row>
    <row r="64" spans="1:8">
      <c r="A64" s="20"/>
      <c r="B64" s="20"/>
      <c r="C64" s="19"/>
      <c r="D64" s="20"/>
      <c r="E64" s="20"/>
      <c r="F64" s="20"/>
      <c r="G64" s="19"/>
      <c r="H64" s="20"/>
    </row>
    <row r="65" spans="1:8">
      <c r="A65" s="20"/>
      <c r="B65" s="20"/>
      <c r="C65" s="19"/>
      <c r="D65" s="20"/>
      <c r="E65" s="20"/>
      <c r="F65" s="20"/>
      <c r="G65" s="19"/>
      <c r="H65" s="20"/>
    </row>
    <row r="66" spans="1:8">
      <c r="A66" s="20"/>
      <c r="B66" s="20"/>
      <c r="C66" s="19"/>
      <c r="D66" s="20"/>
      <c r="E66" s="20"/>
      <c r="F66" s="20"/>
      <c r="G66" s="19"/>
      <c r="H66" s="20"/>
    </row>
    <row r="67" spans="1:8">
      <c r="A67" s="20"/>
      <c r="B67" s="20"/>
      <c r="C67" s="19"/>
      <c r="D67" s="20"/>
      <c r="E67" s="20"/>
      <c r="F67" s="20"/>
      <c r="G67" s="19"/>
      <c r="H67" s="20"/>
    </row>
    <row r="68" spans="1:8">
      <c r="A68" s="20"/>
      <c r="B68" s="20"/>
      <c r="C68" s="19"/>
      <c r="D68" s="20"/>
      <c r="E68" s="20"/>
      <c r="F68" s="20"/>
      <c r="G68" s="19"/>
      <c r="H68" s="20"/>
    </row>
    <row r="69" spans="1:8">
      <c r="A69" s="20"/>
      <c r="B69" s="20"/>
      <c r="C69" s="19"/>
      <c r="D69" s="20"/>
      <c r="E69" s="20"/>
      <c r="F69" s="20"/>
      <c r="G69" s="19"/>
      <c r="H69" s="20"/>
    </row>
    <row r="70" spans="1:8">
      <c r="A70" s="20"/>
      <c r="B70" s="20"/>
      <c r="C70" s="19"/>
      <c r="D70" s="20"/>
      <c r="E70" s="20"/>
      <c r="F70" s="20"/>
      <c r="G70" s="19"/>
      <c r="H70" s="20"/>
    </row>
  </sheetData>
  <mergeCells count="8">
    <mergeCell ref="J21:L21"/>
    <mergeCell ref="M9:O9"/>
    <mergeCell ref="F1:H1"/>
    <mergeCell ref="F2:H2"/>
    <mergeCell ref="A7:H7"/>
    <mergeCell ref="A6:H6"/>
    <mergeCell ref="A5:H5"/>
    <mergeCell ref="G3:H3"/>
  </mergeCells>
  <pageMargins left="0.15748031496062992" right="0.19685039370078741" top="0.43307086614173229" bottom="0.39370078740157483" header="0.31496062992125984" footer="0.31496062992125984"/>
  <pageSetup paperSize="9" scale="6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2024-01-24T08:05:40Z</dcterms:modified>
</cp:coreProperties>
</file>